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civilfund2002.sharepoint.com/sites/share/Shared Documents/★10　スミセイ/2026年/４　応募書類/2　応募用紙、手引/チャレンジコース/"/>
    </mc:Choice>
  </mc:AlternateContent>
  <xr:revisionPtr revIDLastSave="0" documentId="8_{C8059CB7-056C-4F73-AEA3-499FA8E34C2E}" xr6:coauthVersionLast="47" xr6:coauthVersionMax="47" xr10:uidLastSave="{00000000-0000-0000-0000-000000000000}"/>
  <bookViews>
    <workbookView xWindow="-110" yWindow="-110" windowWidth="19420" windowHeight="10300" xr2:uid="{57528BDC-7DBF-42E3-8013-53CDB880B34A}"/>
  </bookViews>
  <sheets>
    <sheet name="【手引き】チャレンジコース" sheetId="1" r:id="rId1"/>
  </sheets>
  <definedNames>
    <definedName name="_xlnm.Print_Area" localSheetId="0">【手引き】チャレンジコース!$A$1:$G$47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9" i="1" l="1"/>
  <c r="D29" i="1"/>
  <c r="F23" i="1"/>
  <c r="D23" i="1"/>
  <c r="F17" i="1"/>
  <c r="F33" i="1" s="1"/>
  <c r="F34" i="1" s="1"/>
  <c r="F37" i="1" s="1"/>
  <c r="D17" i="1"/>
  <c r="D33" i="1" s="1"/>
</calcChain>
</file>

<file path=xl/sharedStrings.xml><?xml version="1.0" encoding="utf-8"?>
<sst xmlns="http://schemas.openxmlformats.org/spreadsheetml/2006/main" count="44" uniqueCount="34">
  <si>
    <t xml:space="preserve">８．応募金額の内訳 </t>
    <rPh sb="2" eb="4">
      <t>オウボ</t>
    </rPh>
    <rPh sb="4" eb="6">
      <t>キンガク</t>
    </rPh>
    <rPh sb="7" eb="9">
      <t>ウチワケ</t>
    </rPh>
    <phoneticPr fontId="2"/>
  </si>
  <si>
    <t>※応募プロジェクトの実施予算を、費目、使途ごとに金額を記入し、そのうち助成を希望する金額を記入ください。
なお、記入欄が不足する場合は、行数を増やしていただいて構いません。（行数を増やすことで自動計算されなくなった場合には合計欄等をハンド計算の上記入ください。)　</t>
    <rPh sb="35" eb="37">
      <t>ジョセイ</t>
    </rPh>
    <rPh sb="38" eb="40">
      <t>キボウ</t>
    </rPh>
    <rPh sb="42" eb="44">
      <t>キンガク</t>
    </rPh>
    <rPh sb="45" eb="47">
      <t>キニュウ</t>
    </rPh>
    <phoneticPr fontId="2"/>
  </si>
  <si>
    <t>団体名：</t>
    <rPh sb="0" eb="2">
      <t>ダンタイ</t>
    </rPh>
    <rPh sb="2" eb="3">
      <t>メイ</t>
    </rPh>
    <phoneticPr fontId="2"/>
  </si>
  <si>
    <t>記入欄</t>
    <rPh sb="0" eb="2">
      <t>キニュウ</t>
    </rPh>
    <rPh sb="2" eb="3">
      <t>ラン</t>
    </rPh>
    <phoneticPr fontId="2"/>
  </si>
  <si>
    <r>
      <t xml:space="preserve">(1)プロジェクト実施経費    </t>
    </r>
    <r>
      <rPr>
        <sz val="8"/>
        <color theme="1"/>
        <rFont val="ＭＳ Ｐ明朝"/>
        <family val="1"/>
        <charset val="128"/>
      </rPr>
      <t>※応募プロジェクトの実施に関わる経費</t>
    </r>
    <phoneticPr fontId="2"/>
  </si>
  <si>
    <t>費目</t>
  </si>
  <si>
    <t>使途（内容、単価×数量など）</t>
  </si>
  <si>
    <t>自主財源も含めた
実施予算金額（円）</t>
    <rPh sb="13" eb="15">
      <t>キンガク</t>
    </rPh>
    <rPh sb="16" eb="17">
      <t>エン</t>
    </rPh>
    <phoneticPr fontId="2"/>
  </si>
  <si>
    <t>うち助成希望金額
（円）</t>
    <rPh sb="2" eb="4">
      <t>ジョセイ</t>
    </rPh>
    <rPh sb="4" eb="6">
      <t>キボウ</t>
    </rPh>
    <rPh sb="6" eb="7">
      <t>キン</t>
    </rPh>
    <rPh sb="7" eb="8">
      <t>ガク</t>
    </rPh>
    <phoneticPr fontId="2"/>
  </si>
  <si>
    <t>旅費交通費</t>
  </si>
  <si>
    <t>メンバー、ボランティア交通費　＠1,000円×20人</t>
    <rPh sb="11" eb="14">
      <t>コウツウヒ</t>
    </rPh>
    <rPh sb="21" eb="22">
      <t>エン</t>
    </rPh>
    <rPh sb="25" eb="26">
      <t>ニン</t>
    </rPh>
    <phoneticPr fontId="2"/>
  </si>
  <si>
    <t>謝金</t>
  </si>
  <si>
    <t>ボランティア講習　コーチ謝金　2万円×5回</t>
    <rPh sb="12" eb="14">
      <t>シャキン</t>
    </rPh>
    <rPh sb="16" eb="18">
      <t>マンエン</t>
    </rPh>
    <rPh sb="20" eb="21">
      <t>カイ</t>
    </rPh>
    <phoneticPr fontId="2"/>
  </si>
  <si>
    <t>会議費</t>
  </si>
  <si>
    <t>メンバーミーティング　会場費　2,000円×10回</t>
    <rPh sb="11" eb="14">
      <t>カイジョウヒ</t>
    </rPh>
    <rPh sb="20" eb="21">
      <t>エン</t>
    </rPh>
    <rPh sb="24" eb="25">
      <t>カイ</t>
    </rPh>
    <phoneticPr fontId="2"/>
  </si>
  <si>
    <t>賃借料</t>
  </si>
  <si>
    <t>スポーツ教室　会場費　2万円×5回</t>
    <rPh sb="4" eb="6">
      <t>キョウシツ</t>
    </rPh>
    <rPh sb="7" eb="10">
      <t>カイジョウヒ</t>
    </rPh>
    <rPh sb="12" eb="14">
      <t>マンエン</t>
    </rPh>
    <rPh sb="16" eb="17">
      <t>カイ</t>
    </rPh>
    <phoneticPr fontId="2"/>
  </si>
  <si>
    <t>印刷費</t>
  </si>
  <si>
    <t>ボランティア募集チラシ　デザイン、印刷費　＠200×500部</t>
    <rPh sb="6" eb="8">
      <t>ボシュウ</t>
    </rPh>
    <rPh sb="17" eb="19">
      <t>インサツ</t>
    </rPh>
    <rPh sb="19" eb="20">
      <t>ヒ</t>
    </rPh>
    <rPh sb="29" eb="30">
      <t>ブ</t>
    </rPh>
    <phoneticPr fontId="2"/>
  </si>
  <si>
    <t>機材・備品費</t>
  </si>
  <si>
    <t>コミュニティスポーツ用　ネット（@4万円×3個）、ボール（@2000円×20個）</t>
    <rPh sb="10" eb="11">
      <t>ヨウ</t>
    </rPh>
    <rPh sb="18" eb="20">
      <t>マンエン</t>
    </rPh>
    <rPh sb="22" eb="23">
      <t>コ</t>
    </rPh>
    <rPh sb="38" eb="39">
      <t>コ</t>
    </rPh>
    <phoneticPr fontId="2"/>
  </si>
  <si>
    <t>計</t>
    <rPh sb="0" eb="1">
      <t>ケイ</t>
    </rPh>
    <phoneticPr fontId="2"/>
  </si>
  <si>
    <r>
      <t xml:space="preserve">(2)事務局人件費    </t>
    </r>
    <r>
      <rPr>
        <sz val="8"/>
        <color theme="1"/>
        <rFont val="ＭＳ Ｐ明朝"/>
        <family val="1"/>
        <charset val="128"/>
      </rPr>
      <t>※応募プロジェクトに関わる事務局スタッフの人件費、アルバイト代など</t>
    </r>
    <phoneticPr fontId="2"/>
  </si>
  <si>
    <t>事務局人件費</t>
  </si>
  <si>
    <t>事務局人件費(山本康子)　10,000円×10か月</t>
    <rPh sb="0" eb="3">
      <t>ジムキョク</t>
    </rPh>
    <rPh sb="3" eb="6">
      <t>ジンケンヒ</t>
    </rPh>
    <rPh sb="7" eb="9">
      <t>ヤマモト</t>
    </rPh>
    <rPh sb="9" eb="11">
      <t>ヤスコ</t>
    </rPh>
    <rPh sb="19" eb="20">
      <t>エン</t>
    </rPh>
    <rPh sb="24" eb="25">
      <t>ゲツ</t>
    </rPh>
    <phoneticPr fontId="2"/>
  </si>
  <si>
    <t>以下は自動計算となりますので記入しないでください。</t>
    <rPh sb="0" eb="2">
      <t>イカ</t>
    </rPh>
    <rPh sb="3" eb="5">
      <t>ジドウ</t>
    </rPh>
    <rPh sb="5" eb="7">
      <t>ケイサン</t>
    </rPh>
    <rPh sb="14" eb="16">
      <t>キニュウ</t>
    </rPh>
    <phoneticPr fontId="2"/>
  </si>
  <si>
    <t>(4)応募金額</t>
    <rPh sb="3" eb="5">
      <t>オウボ</t>
    </rPh>
    <rPh sb="5" eb="7">
      <t>キンガク</t>
    </rPh>
    <phoneticPr fontId="2"/>
  </si>
  <si>
    <t>自主財源も含めた
実施予算金額（円）</t>
    <phoneticPr fontId="2"/>
  </si>
  <si>
    <t>うち助成希望金額（円）</t>
    <rPh sb="2" eb="4">
      <t>ジョセイ</t>
    </rPh>
    <rPh sb="4" eb="6">
      <t>キボウ</t>
    </rPh>
    <rPh sb="6" eb="8">
      <t>キンガク</t>
    </rPh>
    <phoneticPr fontId="2"/>
  </si>
  <si>
    <t>※（自動計算）上記(1)(2)(3)の金額の合計（円）⇒</t>
    <phoneticPr fontId="2"/>
  </si>
  <si>
    <t>応募金額
 （万円）</t>
    <rPh sb="0" eb="2">
      <t>オウボ</t>
    </rPh>
    <rPh sb="2" eb="4">
      <t>キンガク</t>
    </rPh>
    <rPh sb="7" eb="9">
      <t>マンエン</t>
    </rPh>
    <phoneticPr fontId="2"/>
  </si>
  <si>
    <t>※（自動計算）上記の助成希望金額の1万円未満を切り捨てた金額⇒</t>
    <rPh sb="2" eb="4">
      <t>ジドウ</t>
    </rPh>
    <rPh sb="4" eb="6">
      <t>ケイサン</t>
    </rPh>
    <rPh sb="10" eb="12">
      <t>ジョセイ</t>
    </rPh>
    <rPh sb="12" eb="14">
      <t>キボウ</t>
    </rPh>
    <rPh sb="14" eb="16">
      <t>キンガク</t>
    </rPh>
    <phoneticPr fontId="2"/>
  </si>
  <si>
    <r>
      <t xml:space="preserve">(3)事務局諸経費    </t>
    </r>
    <r>
      <rPr>
        <sz val="8"/>
        <color theme="1"/>
        <rFont val="ＭＳ Ｐ明朝"/>
        <family val="1"/>
        <charset val="128"/>
      </rPr>
      <t>※事務所の光熱水費、家賃などで応募プロジェクトに関わる部分としての按分額</t>
    </r>
    <phoneticPr fontId="2"/>
  </si>
  <si>
    <t>特定非営利活動法人　地域スポーツ</t>
    <rPh sb="0" eb="9">
      <t>トク</t>
    </rPh>
    <rPh sb="10" eb="12">
      <t>チイキ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</si>
</sst>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color theme="1"/>
      <name val="游ゴシック"/>
      <family val="2"/>
      <charset val="128"/>
      <scheme val="minor"/>
    </font>
    <font>
      <b/>
      <sz val="10.5"/>
      <name val="ＭＳ Ｐゴシック"/>
      <family val="3"/>
      <charset val="128"/>
    </font>
    <font>
      <sz val="6"/>
      <name val="游ゴシック"/>
      <family val="2"/>
      <charset val="128"/>
      <scheme val="minor"/>
    </font>
    <font>
      <sz val="8"/>
      <name val="ＭＳ Ｐ明朝"/>
      <family val="1"/>
      <charset val="128"/>
    </font>
    <font>
      <sz val="8"/>
      <color theme="1"/>
      <name val="ＭＳ Ｐ明朝"/>
      <family val="1"/>
      <charset val="128"/>
    </font>
    <font>
      <b/>
      <sz val="9"/>
      <color theme="1"/>
      <name val="ＭＳ Ｐ明朝"/>
      <family val="1"/>
      <charset val="128"/>
    </font>
    <font>
      <b/>
      <sz val="10"/>
      <color theme="1"/>
      <name val="Yu Gothic UI"/>
      <family val="3"/>
      <charset val="128"/>
    </font>
    <font>
      <b/>
      <sz val="10"/>
      <color theme="1"/>
      <name val="ＭＳ Ｐゴシック"/>
      <family val="3"/>
      <charset val="128"/>
    </font>
    <font>
      <sz val="9"/>
      <color theme="1"/>
      <name val="ＭＳ Ｐ明朝"/>
      <family val="1"/>
      <charset val="128"/>
    </font>
    <font>
      <sz val="9"/>
      <name val="ＭＳ Ｐ明朝"/>
      <family val="1"/>
      <charset val="128"/>
    </font>
    <font>
      <sz val="10"/>
      <color theme="1"/>
      <name val="Yu Gothic UI"/>
      <family val="3"/>
      <charset val="128"/>
    </font>
    <font>
      <sz val="9"/>
      <color theme="1"/>
      <name val="Yu Gothic UI"/>
      <family val="3"/>
      <charset val="128"/>
    </font>
    <font>
      <sz val="9"/>
      <color theme="1"/>
      <name val="Arial Black"/>
      <family val="2"/>
    </font>
    <font>
      <sz val="9"/>
      <name val="Arial Black"/>
      <family val="2"/>
    </font>
    <font>
      <sz val="10"/>
      <color theme="1"/>
      <name val="ＭＳ 明朝"/>
      <family val="1"/>
      <charset val="128"/>
    </font>
    <font>
      <sz val="9"/>
      <color theme="1"/>
      <name val="ＭＳ 明朝"/>
      <family val="1"/>
      <charset val="128"/>
    </font>
    <font>
      <sz val="10"/>
      <color theme="1"/>
      <name val="游ゴシック"/>
      <family val="2"/>
      <charset val="128"/>
      <scheme val="minor"/>
    </font>
    <font>
      <b/>
      <sz val="10"/>
      <color theme="1"/>
      <name val="ＭＳ 明朝"/>
      <family val="1"/>
      <charset val="128"/>
    </font>
    <font>
      <sz val="10"/>
      <color theme="1"/>
      <name val="Arial Black"/>
      <family val="2"/>
    </font>
    <font>
      <b/>
      <sz val="10"/>
      <name val="ＭＳ Ｐゴシック"/>
      <family val="3"/>
      <charset val="128"/>
    </font>
    <font>
      <sz val="10"/>
      <name val="Arial Black"/>
      <family val="2"/>
    </font>
    <font>
      <sz val="9"/>
      <name val="ＭＳ 明朝"/>
      <family val="1"/>
      <charset val="128"/>
    </font>
    <font>
      <sz val="16"/>
      <color rgb="FFFF0000"/>
      <name val="Arial Black"/>
      <family val="2"/>
    </font>
    <font>
      <sz val="9"/>
      <color theme="1"/>
      <name val="Century"/>
      <family val="1"/>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18">
    <border>
      <left/>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diagonal/>
    </border>
    <border>
      <left style="medium">
        <color indexed="64"/>
      </left>
      <right style="medium">
        <color indexed="64"/>
      </right>
      <top style="thin">
        <color indexed="64"/>
      </top>
      <bottom style="thick">
        <color indexed="64"/>
      </bottom>
      <diagonal/>
    </border>
    <border>
      <left/>
      <right style="medium">
        <color indexed="64"/>
      </right>
      <top style="thin">
        <color indexed="64"/>
      </top>
      <bottom style="thick">
        <color indexed="64"/>
      </bottom>
      <diagonal/>
    </border>
    <border>
      <left/>
      <right/>
      <top style="mediumDashed">
        <color auto="1"/>
      </top>
      <bottom/>
      <diagonal/>
    </border>
    <border>
      <left/>
      <right style="thick">
        <color indexed="64"/>
      </right>
      <top/>
      <bottom/>
      <diagonal/>
    </border>
  </borders>
  <cellStyleXfs count="1">
    <xf numFmtId="0" fontId="0" fillId="0" borderId="0">
      <alignment vertical="center"/>
    </xf>
  </cellStyleXfs>
  <cellXfs count="52">
    <xf numFmtId="0" fontId="0" fillId="0" borderId="0" xfId="0">
      <alignment vertical="center"/>
    </xf>
    <xf numFmtId="0" fontId="4" fillId="0" borderId="0" xfId="0" applyFont="1" applyAlignment="1">
      <alignment horizontal="left" vertical="center" wrapText="1"/>
    </xf>
    <xf numFmtId="0" fontId="5" fillId="2" borderId="1" xfId="0" applyFont="1" applyFill="1" applyBorder="1" applyAlignment="1">
      <alignment horizontal="center" vertical="center" wrapText="1"/>
    </xf>
    <xf numFmtId="0" fontId="6" fillId="3" borderId="2" xfId="0" applyFont="1" applyFill="1" applyBorder="1" applyAlignment="1">
      <alignment vertical="center" wrapText="1"/>
    </xf>
    <xf numFmtId="0" fontId="4" fillId="3" borderId="0" xfId="0" applyFont="1" applyFill="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0" borderId="5" xfId="0" applyFont="1" applyBorder="1" applyAlignment="1">
      <alignment horizontal="center" vertical="center" wrapText="1"/>
    </xf>
    <xf numFmtId="0" fontId="9" fillId="2" borderId="4" xfId="0" applyFont="1" applyFill="1" applyBorder="1" applyAlignment="1">
      <alignment horizontal="center" vertical="center" wrapText="1"/>
    </xf>
    <xf numFmtId="0" fontId="10" fillId="3" borderId="6" xfId="0" applyFont="1" applyFill="1" applyBorder="1" applyAlignment="1">
      <alignment horizontal="justify" vertical="center" wrapText="1"/>
    </xf>
    <xf numFmtId="0" fontId="11" fillId="3" borderId="7" xfId="0" applyFont="1" applyFill="1" applyBorder="1" applyAlignment="1">
      <alignment horizontal="left" vertical="center" wrapText="1"/>
    </xf>
    <xf numFmtId="176" fontId="12" fillId="3" borderId="7" xfId="0" applyNumberFormat="1" applyFont="1" applyFill="1" applyBorder="1" applyAlignment="1">
      <alignment horizontal="right" vertical="center" wrapText="1"/>
    </xf>
    <xf numFmtId="176" fontId="12" fillId="0" borderId="5" xfId="0" applyNumberFormat="1" applyFont="1" applyBorder="1" applyAlignment="1">
      <alignment horizontal="right" vertical="center" wrapText="1"/>
    </xf>
    <xf numFmtId="176" fontId="13" fillId="3" borderId="7" xfId="0" applyNumberFormat="1" applyFont="1" applyFill="1" applyBorder="1" applyAlignment="1">
      <alignment horizontal="right" vertical="center" wrapText="1"/>
    </xf>
    <xf numFmtId="0" fontId="10" fillId="3" borderId="8" xfId="0" applyFont="1" applyFill="1" applyBorder="1" applyAlignment="1">
      <alignment horizontal="justify" vertical="center" wrapText="1"/>
    </xf>
    <xf numFmtId="0" fontId="11" fillId="3" borderId="9" xfId="0" applyFont="1" applyFill="1" applyBorder="1" applyAlignment="1">
      <alignment horizontal="left" vertical="center" wrapText="1"/>
    </xf>
    <xf numFmtId="176" fontId="12" fillId="3" borderId="9" xfId="0" applyNumberFormat="1" applyFont="1" applyFill="1" applyBorder="1" applyAlignment="1">
      <alignment horizontal="right" vertical="center" wrapText="1"/>
    </xf>
    <xf numFmtId="176" fontId="13" fillId="3" borderId="9" xfId="0" applyNumberFormat="1" applyFont="1" applyFill="1" applyBorder="1" applyAlignment="1">
      <alignment horizontal="right" vertical="center" wrapText="1"/>
    </xf>
    <xf numFmtId="0" fontId="10" fillId="3" borderId="10" xfId="0" applyFont="1" applyFill="1" applyBorder="1" applyAlignment="1">
      <alignment horizontal="justify" vertical="center" wrapText="1"/>
    </xf>
    <xf numFmtId="0" fontId="11" fillId="3" borderId="11" xfId="0" applyFont="1" applyFill="1" applyBorder="1" applyAlignment="1">
      <alignment horizontal="left" vertical="center" wrapText="1"/>
    </xf>
    <xf numFmtId="0" fontId="14" fillId="0" borderId="0" xfId="0" applyFont="1" applyAlignment="1">
      <alignment horizontal="justify" vertical="center" wrapText="1"/>
    </xf>
    <xf numFmtId="0" fontId="15" fillId="0" borderId="0" xfId="0" applyFont="1" applyAlignment="1">
      <alignment horizontal="right" vertical="center" wrapText="1"/>
    </xf>
    <xf numFmtId="176" fontId="12" fillId="3" borderId="12" xfId="0" applyNumberFormat="1" applyFont="1" applyFill="1" applyBorder="1" applyAlignment="1">
      <alignment horizontal="right" vertical="center" wrapText="1"/>
    </xf>
    <xf numFmtId="176" fontId="12" fillId="0" borderId="13" xfId="0" applyNumberFormat="1" applyFont="1" applyBorder="1" applyAlignment="1">
      <alignment horizontal="right" vertical="center" wrapText="1"/>
    </xf>
    <xf numFmtId="176" fontId="13" fillId="3" borderId="12" xfId="0" applyNumberFormat="1" applyFont="1" applyFill="1" applyBorder="1" applyAlignment="1">
      <alignment horizontal="right" vertical="center" wrapText="1"/>
    </xf>
    <xf numFmtId="176" fontId="12" fillId="3" borderId="6" xfId="0" applyNumberFormat="1" applyFont="1" applyFill="1" applyBorder="1" applyAlignment="1">
      <alignment horizontal="right" vertical="center" wrapText="1"/>
    </xf>
    <xf numFmtId="176" fontId="12" fillId="0" borderId="0" xfId="0" applyNumberFormat="1" applyFont="1" applyAlignment="1">
      <alignment horizontal="right" vertical="center" wrapText="1"/>
    </xf>
    <xf numFmtId="176" fontId="12" fillId="3" borderId="8" xfId="0" applyNumberFormat="1" applyFont="1" applyFill="1" applyBorder="1" applyAlignment="1">
      <alignment horizontal="right" vertical="center" wrapText="1"/>
    </xf>
    <xf numFmtId="0" fontId="10" fillId="3" borderId="14" xfId="0" applyFont="1" applyFill="1" applyBorder="1" applyAlignment="1">
      <alignment horizontal="justify" vertical="center" wrapText="1"/>
    </xf>
    <xf numFmtId="0" fontId="11" fillId="3" borderId="15" xfId="0" applyFont="1" applyFill="1" applyBorder="1" applyAlignment="1">
      <alignment horizontal="left" vertical="center" wrapText="1"/>
    </xf>
    <xf numFmtId="176" fontId="12" fillId="3" borderId="14" xfId="0" applyNumberFormat="1" applyFont="1" applyFill="1" applyBorder="1" applyAlignment="1">
      <alignment horizontal="right" vertical="center" wrapText="1"/>
    </xf>
    <xf numFmtId="0" fontId="16" fillId="0" borderId="0" xfId="0" applyFont="1">
      <alignment vertical="center"/>
    </xf>
    <xf numFmtId="0" fontId="0" fillId="0" borderId="16" xfId="0" applyBorder="1">
      <alignment vertical="center"/>
    </xf>
    <xf numFmtId="0" fontId="17" fillId="0" borderId="0" xfId="0" applyFont="1" applyAlignment="1">
      <alignment vertical="center" wrapText="1"/>
    </xf>
    <xf numFmtId="0" fontId="14" fillId="0" borderId="0" xfId="0" applyFont="1" applyAlignment="1">
      <alignment horizontal="right" vertical="center" wrapText="1"/>
    </xf>
    <xf numFmtId="0" fontId="4" fillId="0" borderId="0" xfId="0" applyFont="1" applyAlignment="1">
      <alignment horizontal="center" vertical="center" wrapText="1"/>
    </xf>
    <xf numFmtId="0" fontId="15" fillId="0" borderId="17" xfId="0" applyFont="1" applyBorder="1" applyAlignment="1">
      <alignment horizontal="right" vertical="center" wrapText="1"/>
    </xf>
    <xf numFmtId="176" fontId="12" fillId="0" borderId="12" xfId="0" applyNumberFormat="1" applyFont="1" applyBorder="1" applyAlignment="1">
      <alignment horizontal="right" vertical="center" wrapText="1"/>
    </xf>
    <xf numFmtId="0" fontId="14" fillId="0" borderId="0" xfId="0" applyFont="1" applyAlignment="1">
      <alignment vertical="center" wrapText="1"/>
    </xf>
    <xf numFmtId="0" fontId="18" fillId="0" borderId="0" xfId="0" applyFont="1" applyAlignment="1">
      <alignment horizontal="right" vertical="center" wrapText="1"/>
    </xf>
    <xf numFmtId="0" fontId="19" fillId="0" borderId="0" xfId="0" applyFont="1" applyAlignment="1">
      <alignment horizontal="center" vertical="center" wrapText="1"/>
    </xf>
    <xf numFmtId="0" fontId="20" fillId="0" borderId="0" xfId="0" applyFont="1" applyAlignment="1">
      <alignment horizontal="right" vertical="center" wrapText="1"/>
    </xf>
    <xf numFmtId="0" fontId="5" fillId="0" borderId="0" xfId="0" applyFont="1" applyAlignment="1">
      <alignment horizontal="center" vertical="center" wrapText="1"/>
    </xf>
    <xf numFmtId="0" fontId="21" fillId="0" borderId="17" xfId="0" applyFont="1" applyBorder="1" applyAlignment="1">
      <alignment horizontal="right" vertical="center" wrapText="1"/>
    </xf>
    <xf numFmtId="176" fontId="22" fillId="0" borderId="12" xfId="0" applyNumberFormat="1" applyFont="1" applyBorder="1" applyAlignment="1">
      <alignment horizontal="center" vertical="center" wrapText="1"/>
    </xf>
    <xf numFmtId="0" fontId="23" fillId="0" borderId="0" xfId="0" applyFont="1">
      <alignment vertical="center"/>
    </xf>
    <xf numFmtId="0" fontId="21" fillId="0" borderId="0" xfId="0" applyFont="1" applyAlignment="1">
      <alignment horizontal="righ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7" fillId="0" borderId="0" xfId="0" applyFont="1">
      <alignment vertical="center"/>
    </xf>
    <xf numFmtId="0" fontId="7" fillId="0" borderId="0" xfId="0" applyFont="1" applyAlignment="1">
      <alignment horizontal="left" vertical="center"/>
    </xf>
    <xf numFmtId="0" fontId="18" fillId="0" borderId="0" xfId="0" applyFont="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45358</xdr:colOff>
      <xdr:row>1</xdr:row>
      <xdr:rowOff>167604</xdr:rowOff>
    </xdr:from>
    <xdr:to>
      <xdr:col>6</xdr:col>
      <xdr:colOff>9071</xdr:colOff>
      <xdr:row>4</xdr:row>
      <xdr:rowOff>10465</xdr:rowOff>
    </xdr:to>
    <xdr:sp macro="" textlink="">
      <xdr:nvSpPr>
        <xdr:cNvPr id="2" name="テキスト ボックス 1">
          <a:extLst>
            <a:ext uri="{FF2B5EF4-FFF2-40B4-BE49-F238E27FC236}">
              <a16:creationId xmlns:a16="http://schemas.microsoft.com/office/drawing/2014/main" id="{180A6ED4-205F-4161-BD13-6A9089EEC86D}"/>
            </a:ext>
          </a:extLst>
        </xdr:cNvPr>
        <xdr:cNvSpPr txBox="1"/>
      </xdr:nvSpPr>
      <xdr:spPr>
        <a:xfrm>
          <a:off x="5312683" y="405729"/>
          <a:ext cx="2811688" cy="623911"/>
        </a:xfrm>
        <a:prstGeom prst="rect">
          <a:avLst/>
        </a:prstGeom>
        <a:solidFill>
          <a:srgbClr val="00B05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rPr>
            <a:t>記入例</a:t>
          </a:r>
        </a:p>
      </xdr:txBody>
    </xdr:sp>
    <xdr:clientData/>
  </xdr:twoCellAnchor>
  <xdr:twoCellAnchor>
    <xdr:from>
      <xdr:col>2</xdr:col>
      <xdr:colOff>486602</xdr:colOff>
      <xdr:row>30</xdr:row>
      <xdr:rowOff>53146</xdr:rowOff>
    </xdr:from>
    <xdr:to>
      <xdr:col>6</xdr:col>
      <xdr:colOff>273050</xdr:colOff>
      <xdr:row>37</xdr:row>
      <xdr:rowOff>182494</xdr:rowOff>
    </xdr:to>
    <xdr:sp macro="" textlink="">
      <xdr:nvSpPr>
        <xdr:cNvPr id="3" name="テキスト ボックス 2">
          <a:extLst>
            <a:ext uri="{FF2B5EF4-FFF2-40B4-BE49-F238E27FC236}">
              <a16:creationId xmlns:a16="http://schemas.microsoft.com/office/drawing/2014/main" id="{4B1253B9-11AC-48E9-B88C-16E6554D8C4D}"/>
            </a:ext>
          </a:extLst>
        </xdr:cNvPr>
        <xdr:cNvSpPr txBox="1"/>
      </xdr:nvSpPr>
      <xdr:spPr>
        <a:xfrm>
          <a:off x="1953452" y="7273096"/>
          <a:ext cx="6422198" cy="1691448"/>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600">
            <a:solidFill>
              <a:srgbClr val="FF0000"/>
            </a:solidFill>
          </a:endParaRPr>
        </a:p>
      </xdr:txBody>
    </xdr:sp>
    <xdr:clientData/>
  </xdr:twoCellAnchor>
  <xdr:oneCellAnchor>
    <xdr:from>
      <xdr:col>2</xdr:col>
      <xdr:colOff>636381</xdr:colOff>
      <xdr:row>30</xdr:row>
      <xdr:rowOff>69711</xdr:rowOff>
    </xdr:from>
    <xdr:ext cx="2925223" cy="564514"/>
    <xdr:sp macro="" textlink="">
      <xdr:nvSpPr>
        <xdr:cNvPr id="4" name="テキスト ボックス 3">
          <a:extLst>
            <a:ext uri="{FF2B5EF4-FFF2-40B4-BE49-F238E27FC236}">
              <a16:creationId xmlns:a16="http://schemas.microsoft.com/office/drawing/2014/main" id="{6997D6DF-BEEC-4208-AE52-B69E8B1F644D}"/>
            </a:ext>
          </a:extLst>
        </xdr:cNvPr>
        <xdr:cNvSpPr txBox="1"/>
      </xdr:nvSpPr>
      <xdr:spPr>
        <a:xfrm>
          <a:off x="2112756" y="7632561"/>
          <a:ext cx="2925223"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この枠内のセルは自動計算となりますので、</a:t>
          </a:r>
          <a:endParaRPr kumimoji="1" lang="en-US" altLang="ja-JP" sz="1100">
            <a:solidFill>
              <a:srgbClr val="FF0000"/>
            </a:solidFill>
          </a:endParaRPr>
        </a:p>
        <a:p>
          <a:r>
            <a:rPr kumimoji="1" lang="ja-JP" altLang="en-US" sz="1100">
              <a:solidFill>
                <a:srgbClr val="FF0000"/>
              </a:solidFill>
            </a:rPr>
            <a:t>変更しないでください。</a:t>
          </a:r>
        </a:p>
      </xdr:txBody>
    </xdr:sp>
    <xdr:clientData/>
  </xdr:oneCellAnchor>
  <xdr:twoCellAnchor>
    <xdr:from>
      <xdr:col>2</xdr:col>
      <xdr:colOff>927100</xdr:colOff>
      <xdr:row>33</xdr:row>
      <xdr:rowOff>222250</xdr:rowOff>
    </xdr:from>
    <xdr:to>
      <xdr:col>3</xdr:col>
      <xdr:colOff>165896</xdr:colOff>
      <xdr:row>36</xdr:row>
      <xdr:rowOff>6350</xdr:rowOff>
    </xdr:to>
    <xdr:sp macro="" textlink="">
      <xdr:nvSpPr>
        <xdr:cNvPr id="5" name="吹き出し: 折線 (枠なし) 4">
          <a:extLst>
            <a:ext uri="{FF2B5EF4-FFF2-40B4-BE49-F238E27FC236}">
              <a16:creationId xmlns:a16="http://schemas.microsoft.com/office/drawing/2014/main" id="{FAE25690-6BAB-41ED-9BD8-34D3F64B227B}"/>
            </a:ext>
          </a:extLst>
        </xdr:cNvPr>
        <xdr:cNvSpPr/>
      </xdr:nvSpPr>
      <xdr:spPr>
        <a:xfrm flipH="1">
          <a:off x="2403475" y="8334375"/>
          <a:ext cx="3029746" cy="549275"/>
        </a:xfrm>
        <a:prstGeom prst="callout2">
          <a:avLst>
            <a:gd name="adj1" fmla="val 62500"/>
            <a:gd name="adj2" fmla="val -2833"/>
            <a:gd name="adj3" fmla="val 59375"/>
            <a:gd name="adj4" fmla="val -967"/>
            <a:gd name="adj5" fmla="val 116816"/>
            <a:gd name="adj6" fmla="val -57261"/>
          </a:avLst>
        </a:prstGeom>
        <a:noFill/>
        <a:ln>
          <a:solidFill>
            <a:srgbClr val="FF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応募企画書　</a:t>
          </a:r>
          <a:r>
            <a:rPr kumimoji="1" lang="en-US" altLang="ja-JP" sz="900">
              <a:solidFill>
                <a:srgbClr val="FF0000"/>
              </a:solidFill>
            </a:rPr>
            <a:t>P1</a:t>
          </a:r>
          <a:r>
            <a:rPr kumimoji="1" lang="ja-JP" altLang="en-US" sz="900">
              <a:solidFill>
                <a:srgbClr val="FF0000"/>
              </a:solidFill>
            </a:rPr>
            <a:t>「応募金額」に記入。</a:t>
          </a:r>
          <a:endParaRPr kumimoji="1" lang="en-US" altLang="ja-JP" sz="900">
            <a:solidFill>
              <a:srgbClr val="FF0000"/>
            </a:solidFill>
          </a:endParaRPr>
        </a:p>
        <a:p>
          <a:pPr algn="l"/>
          <a:r>
            <a:rPr kumimoji="1" lang="ja-JP" altLang="en-US" sz="900">
              <a:solidFill>
                <a:srgbClr val="FF0000"/>
              </a:solidFill>
            </a:rPr>
            <a:t>応募金額の合計は、必ず</a:t>
          </a:r>
          <a:r>
            <a:rPr kumimoji="1" lang="en-US" altLang="ja-JP" sz="900">
              <a:solidFill>
                <a:srgbClr val="FF0000"/>
              </a:solidFill>
            </a:rPr>
            <a:t>50</a:t>
          </a:r>
          <a:r>
            <a:rPr kumimoji="1" lang="ja-JP" altLang="en-US" sz="900">
              <a:solidFill>
                <a:srgbClr val="FF0000"/>
              </a:solidFill>
            </a:rPr>
            <a:t>万円以内としてください。</a:t>
          </a:r>
          <a:endParaRPr kumimoji="1" lang="en-US" altLang="ja-JP" sz="900">
            <a:solidFill>
              <a:srgbClr val="FF0000"/>
            </a:solidFill>
          </a:endParaRPr>
        </a:p>
      </xdr:txBody>
    </xdr:sp>
    <xdr:clientData/>
  </xdr:twoCellAnchor>
  <xdr:twoCellAnchor>
    <xdr:from>
      <xdr:col>2</xdr:col>
      <xdr:colOff>715574</xdr:colOff>
      <xdr:row>12</xdr:row>
      <xdr:rowOff>94451</xdr:rowOff>
    </xdr:from>
    <xdr:to>
      <xdr:col>3</xdr:col>
      <xdr:colOff>390071</xdr:colOff>
      <xdr:row>16</xdr:row>
      <xdr:rowOff>0</xdr:rowOff>
    </xdr:to>
    <xdr:sp macro="" textlink="">
      <xdr:nvSpPr>
        <xdr:cNvPr id="6" name="角丸四角形吹き出し 5">
          <a:extLst>
            <a:ext uri="{FF2B5EF4-FFF2-40B4-BE49-F238E27FC236}">
              <a16:creationId xmlns:a16="http://schemas.microsoft.com/office/drawing/2014/main" id="{96080C5F-BB14-460F-A825-44567523C2EA}"/>
            </a:ext>
          </a:extLst>
        </xdr:cNvPr>
        <xdr:cNvSpPr/>
      </xdr:nvSpPr>
      <xdr:spPr>
        <a:xfrm>
          <a:off x="2191949" y="3094826"/>
          <a:ext cx="3465447" cy="867574"/>
        </a:xfrm>
        <a:prstGeom prst="wedgeRoundRectCallout">
          <a:avLst>
            <a:gd name="adj1" fmla="val -84008"/>
            <a:gd name="adj2" fmla="val -58253"/>
            <a:gd name="adj3" fmla="val 166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a:solidFill>
                <a:srgbClr val="FF0000"/>
              </a:solidFill>
            </a:rPr>
            <a:t>費目名はプルダウン方式で選べるようにしていますが、 貴団体で使用している費目名を記入していただいても結構です。</a:t>
          </a:r>
          <a:endParaRPr kumimoji="1" lang="ja-JP" altLang="en-US" sz="1000">
            <a:solidFill>
              <a:srgbClr val="FF0000"/>
            </a:solidFill>
          </a:endParaRPr>
        </a:p>
      </xdr:txBody>
    </xdr:sp>
    <xdr:clientData/>
  </xdr:twoCellAnchor>
  <xdr:twoCellAnchor>
    <xdr:from>
      <xdr:col>2</xdr:col>
      <xdr:colOff>459439</xdr:colOff>
      <xdr:row>38</xdr:row>
      <xdr:rowOff>190499</xdr:rowOff>
    </xdr:from>
    <xdr:to>
      <xdr:col>6</xdr:col>
      <xdr:colOff>266700</xdr:colOff>
      <xdr:row>45</xdr:row>
      <xdr:rowOff>44824</xdr:rowOff>
    </xdr:to>
    <xdr:sp macro="" textlink="">
      <xdr:nvSpPr>
        <xdr:cNvPr id="7" name="テキスト ボックス 6">
          <a:extLst>
            <a:ext uri="{FF2B5EF4-FFF2-40B4-BE49-F238E27FC236}">
              <a16:creationId xmlns:a16="http://schemas.microsoft.com/office/drawing/2014/main" id="{55C09812-083C-49BE-909A-47A299B33E1D}"/>
            </a:ext>
          </a:extLst>
        </xdr:cNvPr>
        <xdr:cNvSpPr txBox="1"/>
      </xdr:nvSpPr>
      <xdr:spPr>
        <a:xfrm>
          <a:off x="1926289" y="9207499"/>
          <a:ext cx="6443011" cy="1454525"/>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ja-JP" sz="1050">
              <a:solidFill>
                <a:schemeClr val="dk1"/>
              </a:solidFill>
              <a:effectLst/>
              <a:latin typeface="+mn-lt"/>
              <a:ea typeface="+mn-ea"/>
              <a:cs typeface="+mn-cs"/>
            </a:rPr>
            <a:t>以下の費目は助成の対象となりませんのでご注意ください。</a:t>
          </a:r>
          <a:endParaRPr lang="ja-JP" altLang="ja-JP" sz="900">
            <a:effectLst/>
          </a:endParaRPr>
        </a:p>
        <a:p>
          <a:r>
            <a:rPr lang="ja-JP" altLang="ja-JP" sz="1050">
              <a:solidFill>
                <a:schemeClr val="dk1"/>
              </a:solidFill>
              <a:effectLst/>
              <a:latin typeface="+mn-lt"/>
              <a:ea typeface="+mn-ea"/>
              <a:cs typeface="+mn-cs"/>
            </a:rPr>
            <a:t>・プロジェクトとは直接的に関係がない日常的に使用するパソコン、</a:t>
          </a:r>
          <a:r>
            <a:rPr lang="ja-JP" altLang="ja-JP" sz="1050">
              <a:solidFill>
                <a:schemeClr val="tx1"/>
              </a:solidFill>
              <a:effectLst/>
              <a:latin typeface="+mn-lt"/>
              <a:ea typeface="+mn-ea"/>
              <a:cs typeface="+mn-cs"/>
            </a:rPr>
            <a:t>プリンターなどの事務用</a:t>
          </a:r>
          <a:r>
            <a:rPr lang="ja-JP" altLang="en-US" sz="1050">
              <a:solidFill>
                <a:schemeClr val="tx1"/>
              </a:solidFill>
              <a:effectLst/>
              <a:latin typeface="+mn-lt"/>
              <a:ea typeface="+mn-ea"/>
              <a:cs typeface="+mn-cs"/>
            </a:rPr>
            <a:t>品</a:t>
          </a:r>
          <a:r>
            <a:rPr lang="ja-JP" altLang="ja-JP" sz="1050">
              <a:solidFill>
                <a:schemeClr val="tx1"/>
              </a:solidFill>
              <a:effectLst/>
              <a:latin typeface="+mn-lt"/>
              <a:ea typeface="+mn-ea"/>
              <a:cs typeface="+mn-cs"/>
            </a:rPr>
            <a:t>、備品</a:t>
          </a:r>
          <a:endParaRPr lang="ja-JP" altLang="ja-JP" sz="900">
            <a:solidFill>
              <a:schemeClr val="tx1"/>
            </a:solidFill>
            <a:effectLst/>
          </a:endParaRPr>
        </a:p>
        <a:p>
          <a:r>
            <a:rPr lang="ja-JP" altLang="ja-JP" sz="1050">
              <a:solidFill>
                <a:schemeClr val="tx1"/>
              </a:solidFill>
              <a:effectLst/>
              <a:latin typeface="+mn-lt"/>
              <a:ea typeface="+mn-ea"/>
              <a:cs typeface="+mn-cs"/>
            </a:rPr>
            <a:t>・資産価値があり売却可能なもの（乗用車、音響設備など）。</a:t>
          </a:r>
          <a:endParaRPr lang="ja-JP" altLang="ja-JP" sz="900">
            <a:solidFill>
              <a:schemeClr val="tx1"/>
            </a:solidFill>
            <a:effectLst/>
          </a:endParaRPr>
        </a:p>
        <a:p>
          <a:r>
            <a:rPr lang="ja-JP" altLang="ja-JP" sz="1050">
              <a:solidFill>
                <a:schemeClr val="tx1"/>
              </a:solidFill>
              <a:effectLst/>
              <a:latin typeface="+mn-lt"/>
              <a:ea typeface="+mn-ea"/>
              <a:cs typeface="+mn-cs"/>
            </a:rPr>
            <a:t>・１点３０万円を超えるような機材・備品</a:t>
          </a:r>
          <a:endParaRPr lang="ja-JP" altLang="ja-JP" sz="900">
            <a:solidFill>
              <a:schemeClr val="tx1"/>
            </a:solidFill>
            <a:effectLst/>
          </a:endParaRPr>
        </a:p>
        <a:p>
          <a:r>
            <a:rPr lang="ja-JP" altLang="ja-JP" sz="1050">
              <a:solidFill>
                <a:schemeClr val="tx1"/>
              </a:solidFill>
              <a:effectLst/>
              <a:latin typeface="+mn-lt"/>
              <a:ea typeface="+mn-ea"/>
              <a:cs typeface="+mn-cs"/>
            </a:rPr>
            <a:t>・会議での弁当代や懇親会費などの飲食費（熱中症対策</a:t>
          </a:r>
          <a:r>
            <a:rPr lang="ja-JP" altLang="en-US" sz="1050">
              <a:solidFill>
                <a:schemeClr val="tx1"/>
              </a:solidFill>
              <a:effectLst/>
              <a:latin typeface="+mn-lt"/>
              <a:ea typeface="+mn-ea"/>
              <a:cs typeface="+mn-cs"/>
            </a:rPr>
            <a:t>等</a:t>
          </a:r>
          <a:r>
            <a:rPr lang="ja-JP" altLang="ja-JP" sz="1050">
              <a:solidFill>
                <a:schemeClr val="tx1"/>
              </a:solidFill>
              <a:effectLst/>
              <a:latin typeface="+mn-lt"/>
              <a:ea typeface="+mn-ea"/>
              <a:cs typeface="+mn-cs"/>
            </a:rPr>
            <a:t>の飲料代は可）</a:t>
          </a:r>
          <a:endParaRPr lang="ja-JP" altLang="ja-JP" sz="900">
            <a:solidFill>
              <a:schemeClr val="tx1"/>
            </a:solidFill>
            <a:effectLst/>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44FDE-07FA-429D-B1F2-A4D89A041161}">
  <dimension ref="B1:F38"/>
  <sheetViews>
    <sheetView tabSelected="1" view="pageLayout" zoomScale="70" zoomScaleNormal="100" zoomScaleSheetLayoutView="85" zoomScalePageLayoutView="70" workbookViewId="0">
      <selection activeCell="C9" sqref="C9"/>
    </sheetView>
  </sheetViews>
  <sheetFormatPr defaultRowHeight="18" x14ac:dyDescent="0.55000000000000004"/>
  <cols>
    <col min="1" max="1" width="3.25" customWidth="1"/>
    <col min="2" max="2" width="15.58203125" customWidth="1"/>
    <col min="3" max="3" width="48.75" customWidth="1"/>
    <col min="4" max="4" width="17.33203125" customWidth="1"/>
    <col min="5" max="5" width="2.5" customWidth="1"/>
    <col min="6" max="6" width="16.75" customWidth="1"/>
    <col min="7" max="7" width="6.25" customWidth="1"/>
  </cols>
  <sheetData>
    <row r="1" spans="2:6" x14ac:dyDescent="0.55000000000000004">
      <c r="B1" s="47" t="s">
        <v>0</v>
      </c>
      <c r="C1" s="47"/>
      <c r="D1" s="47"/>
      <c r="E1" s="47"/>
      <c r="F1" s="47"/>
    </row>
    <row r="2" spans="2:6" ht="22.5" customHeight="1" x14ac:dyDescent="0.55000000000000004">
      <c r="B2" s="48" t="s">
        <v>1</v>
      </c>
      <c r="C2" s="48"/>
      <c r="D2" s="48"/>
      <c r="E2" s="48"/>
      <c r="F2" s="48"/>
    </row>
    <row r="3" spans="2:6" ht="18.5" thickBot="1" x14ac:dyDescent="0.6">
      <c r="B3" s="1"/>
      <c r="C3" s="1"/>
      <c r="D3" s="1"/>
      <c r="E3" s="1"/>
      <c r="F3" s="1"/>
    </row>
    <row r="4" spans="2:6" ht="18.5" thickBot="1" x14ac:dyDescent="0.6">
      <c r="B4" s="2" t="s">
        <v>2</v>
      </c>
      <c r="C4" s="3" t="s">
        <v>33</v>
      </c>
      <c r="D4" s="1"/>
      <c r="E4" s="1"/>
      <c r="F4" s="4" t="s">
        <v>3</v>
      </c>
    </row>
    <row r="5" spans="2:6" ht="18.5" thickBot="1" x14ac:dyDescent="0.6">
      <c r="B5" s="49" t="s">
        <v>4</v>
      </c>
      <c r="C5" s="49"/>
      <c r="D5" s="49"/>
      <c r="E5" s="49"/>
      <c r="F5" s="49"/>
    </row>
    <row r="6" spans="2:6" ht="23" thickTop="1" thickBot="1" x14ac:dyDescent="0.6">
      <c r="B6" s="5" t="s">
        <v>5</v>
      </c>
      <c r="C6" s="6" t="s">
        <v>6</v>
      </c>
      <c r="D6" s="6" t="s">
        <v>7</v>
      </c>
      <c r="E6" s="7"/>
      <c r="F6" s="8" t="s">
        <v>8</v>
      </c>
    </row>
    <row r="7" spans="2:6" x14ac:dyDescent="0.55000000000000004">
      <c r="B7" s="9" t="s">
        <v>9</v>
      </c>
      <c r="C7" s="10" t="s">
        <v>10</v>
      </c>
      <c r="D7" s="11">
        <v>20000</v>
      </c>
      <c r="E7" s="12"/>
      <c r="F7" s="13">
        <v>20000</v>
      </c>
    </row>
    <row r="8" spans="2:6" x14ac:dyDescent="0.55000000000000004">
      <c r="B8" s="14" t="s">
        <v>11</v>
      </c>
      <c r="C8" s="15" t="s">
        <v>12</v>
      </c>
      <c r="D8" s="16">
        <v>100000</v>
      </c>
      <c r="E8" s="12"/>
      <c r="F8" s="17">
        <v>80000</v>
      </c>
    </row>
    <row r="9" spans="2:6" x14ac:dyDescent="0.55000000000000004">
      <c r="B9" s="14" t="s">
        <v>13</v>
      </c>
      <c r="C9" s="15" t="s">
        <v>14</v>
      </c>
      <c r="D9" s="16">
        <v>20000</v>
      </c>
      <c r="E9" s="12"/>
      <c r="F9" s="17">
        <v>10000</v>
      </c>
    </row>
    <row r="10" spans="2:6" x14ac:dyDescent="0.55000000000000004">
      <c r="B10" s="14" t="s">
        <v>15</v>
      </c>
      <c r="C10" s="15" t="s">
        <v>16</v>
      </c>
      <c r="D10" s="16">
        <v>100000</v>
      </c>
      <c r="E10" s="12"/>
      <c r="F10" s="17">
        <v>100000</v>
      </c>
    </row>
    <row r="11" spans="2:6" x14ac:dyDescent="0.55000000000000004">
      <c r="B11" s="14" t="s">
        <v>17</v>
      </c>
      <c r="C11" s="15" t="s">
        <v>18</v>
      </c>
      <c r="D11" s="16">
        <v>100000</v>
      </c>
      <c r="E11" s="12"/>
      <c r="F11" s="17">
        <v>100000</v>
      </c>
    </row>
    <row r="12" spans="2:6" x14ac:dyDescent="0.55000000000000004">
      <c r="B12" s="14" t="s">
        <v>19</v>
      </c>
      <c r="C12" s="15" t="s">
        <v>20</v>
      </c>
      <c r="D12" s="16">
        <v>160000</v>
      </c>
      <c r="E12" s="12"/>
      <c r="F12" s="17">
        <v>140000</v>
      </c>
    </row>
    <row r="13" spans="2:6" x14ac:dyDescent="0.55000000000000004">
      <c r="B13" s="14"/>
      <c r="C13" s="15"/>
      <c r="D13" s="16"/>
      <c r="E13" s="12"/>
      <c r="F13" s="17"/>
    </row>
    <row r="14" spans="2:6" x14ac:dyDescent="0.55000000000000004">
      <c r="B14" s="14"/>
      <c r="C14" s="15"/>
      <c r="D14" s="16"/>
      <c r="E14" s="12"/>
      <c r="F14" s="17"/>
    </row>
    <row r="15" spans="2:6" x14ac:dyDescent="0.55000000000000004">
      <c r="B15" s="14"/>
      <c r="C15" s="15"/>
      <c r="D15" s="16"/>
      <c r="E15" s="12"/>
      <c r="F15" s="17"/>
    </row>
    <row r="16" spans="2:6" ht="18.5" thickBot="1" x14ac:dyDescent="0.6">
      <c r="B16" s="18"/>
      <c r="C16" s="19"/>
      <c r="D16" s="16"/>
      <c r="E16" s="12"/>
      <c r="F16" s="17"/>
    </row>
    <row r="17" spans="2:6" ht="19" thickTop="1" thickBot="1" x14ac:dyDescent="0.6">
      <c r="B17" s="20"/>
      <c r="C17" s="21" t="s">
        <v>21</v>
      </c>
      <c r="D17" s="22">
        <f>SUM(D7:D16)</f>
        <v>500000</v>
      </c>
      <c r="E17" s="23"/>
      <c r="F17" s="24">
        <f>SUM(F7:F16)</f>
        <v>450000</v>
      </c>
    </row>
    <row r="18" spans="2:6" ht="19" thickTop="1" thickBot="1" x14ac:dyDescent="0.6">
      <c r="B18" s="50" t="s">
        <v>22</v>
      </c>
      <c r="C18" s="50"/>
      <c r="D18" s="50"/>
      <c r="E18" s="50"/>
      <c r="F18" s="50"/>
    </row>
    <row r="19" spans="2:6" ht="23" thickTop="1" thickBot="1" x14ac:dyDescent="0.6">
      <c r="B19" s="5" t="s">
        <v>5</v>
      </c>
      <c r="C19" s="6" t="s">
        <v>6</v>
      </c>
      <c r="D19" s="6" t="s">
        <v>7</v>
      </c>
      <c r="E19" s="7"/>
      <c r="F19" s="8" t="s">
        <v>8</v>
      </c>
    </row>
    <row r="20" spans="2:6" x14ac:dyDescent="0.55000000000000004">
      <c r="B20" s="14" t="s">
        <v>23</v>
      </c>
      <c r="C20" s="15" t="s">
        <v>24</v>
      </c>
      <c r="D20" s="25">
        <v>100000</v>
      </c>
      <c r="E20" s="26"/>
      <c r="F20" s="25">
        <v>50000</v>
      </c>
    </row>
    <row r="21" spans="2:6" x14ac:dyDescent="0.55000000000000004">
      <c r="B21" s="14"/>
      <c r="C21" s="15"/>
      <c r="D21" s="27"/>
      <c r="E21" s="26"/>
      <c r="F21" s="27"/>
    </row>
    <row r="22" spans="2:6" ht="18.5" thickBot="1" x14ac:dyDescent="0.6">
      <c r="B22" s="28"/>
      <c r="C22" s="29"/>
      <c r="D22" s="30"/>
      <c r="E22" s="26"/>
      <c r="F22" s="30"/>
    </row>
    <row r="23" spans="2:6" ht="19" thickTop="1" thickBot="1" x14ac:dyDescent="0.6">
      <c r="B23" s="20"/>
      <c r="C23" s="21" t="s">
        <v>21</v>
      </c>
      <c r="D23" s="22">
        <f>SUM(D20:D22)</f>
        <v>100000</v>
      </c>
      <c r="E23" s="23"/>
      <c r="F23" s="22">
        <f>SUM(F20:F22)</f>
        <v>50000</v>
      </c>
    </row>
    <row r="24" spans="2:6" ht="19" thickTop="1" thickBot="1" x14ac:dyDescent="0.6">
      <c r="B24" s="50" t="s">
        <v>32</v>
      </c>
      <c r="C24" s="50"/>
      <c r="D24" s="50"/>
      <c r="E24" s="50"/>
      <c r="F24" s="50"/>
    </row>
    <row r="25" spans="2:6" ht="23" thickTop="1" thickBot="1" x14ac:dyDescent="0.6">
      <c r="B25" s="5" t="s">
        <v>5</v>
      </c>
      <c r="C25" s="6" t="s">
        <v>6</v>
      </c>
      <c r="D25" s="6" t="s">
        <v>7</v>
      </c>
      <c r="E25" s="12"/>
      <c r="F25" s="8" t="s">
        <v>8</v>
      </c>
    </row>
    <row r="26" spans="2:6" x14ac:dyDescent="0.55000000000000004">
      <c r="B26" s="14"/>
      <c r="C26" s="15"/>
      <c r="D26" s="25"/>
      <c r="E26" s="26"/>
      <c r="F26" s="25"/>
    </row>
    <row r="27" spans="2:6" x14ac:dyDescent="0.55000000000000004">
      <c r="B27" s="14"/>
      <c r="C27" s="15"/>
      <c r="D27" s="27"/>
      <c r="E27" s="26"/>
      <c r="F27" s="27"/>
    </row>
    <row r="28" spans="2:6" ht="18.5" thickBot="1" x14ac:dyDescent="0.6">
      <c r="B28" s="28"/>
      <c r="C28" s="29"/>
      <c r="D28" s="30"/>
      <c r="E28" s="26"/>
      <c r="F28" s="30"/>
    </row>
    <row r="29" spans="2:6" ht="19" thickTop="1" thickBot="1" x14ac:dyDescent="0.6">
      <c r="B29" s="20"/>
      <c r="C29" s="21" t="s">
        <v>21</v>
      </c>
      <c r="D29" s="22">
        <f>SUM(D26:D28)</f>
        <v>0</v>
      </c>
      <c r="E29" s="23"/>
      <c r="F29" s="22">
        <f>SUM(F26:F28)</f>
        <v>0</v>
      </c>
    </row>
    <row r="30" spans="2:6" ht="19" thickTop="1" thickBot="1" x14ac:dyDescent="0.6">
      <c r="B30" s="31" t="s">
        <v>25</v>
      </c>
    </row>
    <row r="31" spans="2:6" x14ac:dyDescent="0.55000000000000004">
      <c r="B31" s="32"/>
      <c r="C31" s="32"/>
      <c r="D31" s="32"/>
      <c r="E31" s="32"/>
      <c r="F31" s="32"/>
    </row>
    <row r="32" spans="2:6" ht="19.5" thickBot="1" x14ac:dyDescent="0.6">
      <c r="B32" s="33" t="s">
        <v>26</v>
      </c>
      <c r="C32" s="34"/>
      <c r="D32" s="35" t="s">
        <v>27</v>
      </c>
      <c r="E32" s="35"/>
      <c r="F32" s="35" t="s">
        <v>28</v>
      </c>
    </row>
    <row r="33" spans="2:6" ht="19" thickTop="1" thickBot="1" x14ac:dyDescent="0.6">
      <c r="B33" s="33"/>
      <c r="C33" s="36" t="s">
        <v>29</v>
      </c>
      <c r="D33" s="37">
        <f>D17+D23+D29</f>
        <v>600000</v>
      </c>
      <c r="E33" s="23"/>
      <c r="F33" s="37">
        <f>F17+F23+F29</f>
        <v>500000</v>
      </c>
    </row>
    <row r="34" spans="2:6" ht="18.5" hidden="1" thickTop="1" x14ac:dyDescent="0.55000000000000004">
      <c r="B34" s="38"/>
      <c r="C34" s="38"/>
      <c r="D34" s="38"/>
      <c r="E34" s="38"/>
      <c r="F34" s="38">
        <f>TRUNC(F33,-4)/10000</f>
        <v>50</v>
      </c>
    </row>
    <row r="35" spans="2:6" ht="18.5" thickTop="1" x14ac:dyDescent="0.55000000000000004">
      <c r="B35" s="51"/>
      <c r="C35" s="51"/>
      <c r="D35" s="51"/>
      <c r="E35" s="39"/>
      <c r="F35" s="40"/>
    </row>
    <row r="36" spans="2:6" ht="22.5" thickBot="1" x14ac:dyDescent="0.6">
      <c r="B36" s="41"/>
      <c r="C36" s="41"/>
      <c r="D36" s="41"/>
      <c r="E36" s="41"/>
      <c r="F36" s="42" t="s">
        <v>30</v>
      </c>
    </row>
    <row r="37" spans="2:6" ht="25.5" thickTop="1" thickBot="1" x14ac:dyDescent="0.6">
      <c r="B37" s="46" t="s">
        <v>31</v>
      </c>
      <c r="C37" s="46"/>
      <c r="D37" s="46"/>
      <c r="E37" s="43"/>
      <c r="F37" s="44" t="str">
        <f>F34&amp;"万円"</f>
        <v>50万円</v>
      </c>
    </row>
    <row r="38" spans="2:6" ht="18.5" thickTop="1" x14ac:dyDescent="0.55000000000000004">
      <c r="B38" s="45"/>
    </row>
  </sheetData>
  <protectedRanges>
    <protectedRange sqref="D33:F33" name="範囲2"/>
    <protectedRange algorithmName="SHA-512" hashValue="wLLRKDsA6gNGEZddSobslZkSeG0jdtjI0GbjWsN4OYWy2y1aq+RD/rQuVM7GK9nqiRUiQ6K7z1BaNRyCslXRxw==" saltValue="KicwrEcMAj9aGB5+cQvEZQ==" spinCount="100000" sqref="C4 F26:F29 E25:E29 D33:F33 B26:D29 B21:F23 B7:F17 B20 D20:F20" name="範囲1"/>
    <protectedRange algorithmName="SHA-512" hashValue="wLLRKDsA6gNGEZddSobslZkSeG0jdtjI0GbjWsN4OYWy2y1aq+RD/rQuVM7GK9nqiRUiQ6K7z1BaNRyCslXRxw==" saltValue="KicwrEcMAj9aGB5+cQvEZQ==" spinCount="100000" sqref="C20" name="範囲1_1"/>
  </protectedRanges>
  <mergeCells count="7">
    <mergeCell ref="B37:D37"/>
    <mergeCell ref="B1:F1"/>
    <mergeCell ref="B2:F2"/>
    <mergeCell ref="B5:F5"/>
    <mergeCell ref="B18:F18"/>
    <mergeCell ref="B24:F24"/>
    <mergeCell ref="B35:D35"/>
  </mergeCells>
  <phoneticPr fontId="2"/>
  <dataValidations disablePrompts="1" count="1">
    <dataValidation type="list" allowBlank="1" showInputMessage="1" showErrorMessage="1" sqref="B26:B28 B7:B16" xr:uid="{D019BAC3-DAA2-4CED-A9E9-7593FCB1E8D1}">
      <formula1>$B$2:$B$14</formula1>
    </dataValidation>
  </dataValidations>
  <pageMargins left="0.59055118110236227" right="0.6692913385826772" top="1.0236220472440944" bottom="0.74803149606299213" header="0.43307086614173229" footer="0.31496062992125984"/>
  <pageSetup paperSize="9" scale="74" orientation="portrait" r:id="rId1"/>
  <headerFooter>
    <oddHeader>&amp;Rスミセイ　コミュニティスポーツ推進助成プログラム　&amp;KFF00002026 年&amp;K01+000
チャレンジコース 応募用紙＜別紙＞</oddHeader>
    <oddFooter xml:space="preserve">&amp;R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0b0be03-bc14-4dc4-821a-2777fd0772a9" xsi:nil="true"/>
    <lcf76f155ced4ddcb4097134ff3c332f xmlns="16731cf5-c7be-48e0-84b3-d7acf39300a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6CFC6136B887C439584DE3D539D9BFE" ma:contentTypeVersion="16" ma:contentTypeDescription="新しいドキュメントを作成します。" ma:contentTypeScope="" ma:versionID="07f1c3db461e7ea2c4f509de792be118">
  <xsd:schema xmlns:xsd="http://www.w3.org/2001/XMLSchema" xmlns:xs="http://www.w3.org/2001/XMLSchema" xmlns:p="http://schemas.microsoft.com/office/2006/metadata/properties" xmlns:ns2="16731cf5-c7be-48e0-84b3-d7acf39300a5" xmlns:ns3="a0b0be03-bc14-4dc4-821a-2777fd0772a9" targetNamespace="http://schemas.microsoft.com/office/2006/metadata/properties" ma:root="true" ma:fieldsID="36db58934dbc5da0514a7f6945d17eb1" ns2:_="" ns3:_="">
    <xsd:import namespace="16731cf5-c7be-48e0-84b3-d7acf39300a5"/>
    <xsd:import namespace="a0b0be03-bc14-4dc4-821a-2777fd0772a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731cf5-c7be-48e0-84b3-d7acf39300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6073d45-15d6-467e-90b8-d0ef442a9c0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b0be03-bc14-4dc4-821a-2777fd0772a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a4ed792-2965-4f5e-aa4a-59503704fdec}" ma:internalName="TaxCatchAll" ma:showField="CatchAllData" ma:web="a0b0be03-bc14-4dc4-821a-2777fd0772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CF6DED-E200-4749-892E-52535ABB594B}">
  <ds:schemaRefs>
    <ds:schemaRef ds:uri="http://schemas.microsoft.com/office/2006/metadata/properties"/>
    <ds:schemaRef ds:uri="http://schemas.microsoft.com/office/infopath/2007/PartnerControls"/>
    <ds:schemaRef ds:uri="a0b0be03-bc14-4dc4-821a-2777fd0772a9"/>
    <ds:schemaRef ds:uri="16731cf5-c7be-48e0-84b3-d7acf39300a5"/>
  </ds:schemaRefs>
</ds:datastoreItem>
</file>

<file path=customXml/itemProps2.xml><?xml version="1.0" encoding="utf-8"?>
<ds:datastoreItem xmlns:ds="http://schemas.openxmlformats.org/officeDocument/2006/customXml" ds:itemID="{38EBC61C-CB8C-4E51-825D-DC9D7538C9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731cf5-c7be-48e0-84b3-d7acf39300a5"/>
    <ds:schemaRef ds:uri="a0b0be03-bc14-4dc4-821a-2777fd077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EBA54C-E0F7-41A3-8559-06A56B5905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【手引き】チャレンジコース</vt:lpstr>
      <vt:lpstr>【手引き】チャレンジコース!Print_Area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keiri</dc:creator>
  <cp:lastModifiedBy>市民社会創造ファンド スタッフ</cp:lastModifiedBy>
  <cp:lastPrinted>2025-04-18T07:14:55Z</cp:lastPrinted>
  <dcterms:created xsi:type="dcterms:W3CDTF">2022-06-22T06:00:23Z</dcterms:created>
  <dcterms:modified xsi:type="dcterms:W3CDTF">2026-03-19T07:03:57Z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0x010100E6CFC6136B887C439584DE3D539D9BFE</vt:lpwstr>
  </property>
  <property fmtid="{D5CDD505-2E9C-101B-9397-08002B2CF9AE}" pid="3" name="MediaServiceImageTags">
    <vt:lpwstr/>
  </property>
</Properties>
</file>